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bookViews>
    <workbookView xWindow="0" yWindow="0" windowWidth="19200" windowHeight="11220"/>
  </bookViews>
  <sheets>
    <sheet name="訂購單" sheetId="1" r:id="rId1"/>
  </sheets>
  <definedNames>
    <definedName name="_xlnm.Print_Area" localSheetId="0">訂購單!$A$1:$R$39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N31" i="1" s="1"/>
  <c r="B31" i="1"/>
</calcChain>
</file>

<file path=xl/sharedStrings.xml><?xml version="1.0" encoding="utf-8"?>
<sst xmlns="http://schemas.openxmlformats.org/spreadsheetml/2006/main" count="96" uniqueCount="60">
  <si>
    <t>【訂購單】</t>
    <phoneticPr fontId="2" type="noConversion"/>
  </si>
  <si>
    <t>鴨類產品</t>
    <phoneticPr fontId="4" type="noConversion"/>
  </si>
  <si>
    <t>雞類產品</t>
    <phoneticPr fontId="2" type="noConversion"/>
  </si>
  <si>
    <t>鴨　肉【250公克 220元】</t>
    <phoneticPr fontId="4" type="noConversion"/>
  </si>
  <si>
    <t>小辣</t>
    <phoneticPr fontId="4" type="noConversion"/>
  </si>
  <si>
    <t>盒</t>
    <phoneticPr fontId="4" type="noConversion"/>
  </si>
  <si>
    <t>原味</t>
    <phoneticPr fontId="4" type="noConversion"/>
  </si>
  <si>
    <t>雞　爪【160公克  70元】</t>
    <phoneticPr fontId="4" type="noConversion"/>
  </si>
  <si>
    <t>小辣</t>
    <phoneticPr fontId="4" type="noConversion"/>
  </si>
  <si>
    <t>鴨　翅【180公克 120元】</t>
    <phoneticPr fontId="4" type="noConversion"/>
  </si>
  <si>
    <t>滷雞蛋【150公克 70元】</t>
    <phoneticPr fontId="4" type="noConversion"/>
  </si>
  <si>
    <t>原味</t>
    <phoneticPr fontId="4" type="noConversion"/>
  </si>
  <si>
    <t>鴨舌頭【100公克 200元】</t>
    <phoneticPr fontId="4" type="noConversion"/>
  </si>
  <si>
    <t>小辣</t>
    <phoneticPr fontId="4" type="noConversion"/>
  </si>
  <si>
    <t>盒</t>
    <phoneticPr fontId="4" type="noConversion"/>
  </si>
  <si>
    <t>原味</t>
    <phoneticPr fontId="4" type="noConversion"/>
  </si>
  <si>
    <t>雞　胗【150公克 140元】</t>
    <phoneticPr fontId="4" type="noConversion"/>
  </si>
  <si>
    <t>微辣</t>
    <phoneticPr fontId="4" type="noConversion"/>
  </si>
  <si>
    <t>鴨　腳【170公克 70元】</t>
    <phoneticPr fontId="4" type="noConversion"/>
  </si>
  <si>
    <t>原味</t>
    <phoneticPr fontId="4" type="noConversion"/>
  </si>
  <si>
    <t>鴨血糕【200公克 75元】</t>
    <phoneticPr fontId="4" type="noConversion"/>
  </si>
  <si>
    <t>豬類產品</t>
    <phoneticPr fontId="2" type="noConversion"/>
  </si>
  <si>
    <t>豬腳片【240公克 220元】</t>
    <phoneticPr fontId="4" type="noConversion"/>
  </si>
  <si>
    <t>盒</t>
    <phoneticPr fontId="4" type="noConversion"/>
  </si>
  <si>
    <t>原味</t>
    <phoneticPr fontId="4" type="noConversion"/>
  </si>
  <si>
    <t>豬頭耳【160公克 130元】</t>
    <phoneticPr fontId="4" type="noConversion"/>
  </si>
  <si>
    <t>原味</t>
    <phoneticPr fontId="4" type="noConversion"/>
  </si>
  <si>
    <t>冷凍產品</t>
    <phoneticPr fontId="2" type="noConversion"/>
  </si>
  <si>
    <t>豬腳丁【280公克 120元】</t>
    <phoneticPr fontId="4" type="noConversion"/>
  </si>
  <si>
    <t>小辣</t>
    <phoneticPr fontId="4" type="noConversion"/>
  </si>
  <si>
    <t>豬冰糖滷肉醬【380公克 90元】</t>
    <phoneticPr fontId="2" type="noConversion"/>
  </si>
  <si>
    <t>包</t>
    <phoneticPr fontId="2" type="noConversion"/>
  </si>
  <si>
    <t>當歸鴨湯【1600公克  350元】</t>
    <phoneticPr fontId="2" type="noConversion"/>
  </si>
  <si>
    <t>包</t>
    <phoneticPr fontId="2" type="noConversion"/>
  </si>
  <si>
    <t>其他產品</t>
    <phoneticPr fontId="2" type="noConversion"/>
  </si>
  <si>
    <t>薑母鴨湯【2000公克  420元】</t>
    <phoneticPr fontId="2" type="noConversion"/>
  </si>
  <si>
    <t>甜不辣【150公克  75元】</t>
    <phoneticPr fontId="4" type="noConversion"/>
  </si>
  <si>
    <t>豬　腳【1000公克  480元】</t>
    <phoneticPr fontId="2" type="noConversion"/>
  </si>
  <si>
    <t>包</t>
    <phoneticPr fontId="2" type="noConversion"/>
  </si>
  <si>
    <t>豆　干【150公克  75元】</t>
    <phoneticPr fontId="4" type="noConversion"/>
  </si>
  <si>
    <t>鳥  蛋  【150公克130元】</t>
    <phoneticPr fontId="4" type="noConversion"/>
  </si>
  <si>
    <t>※※ 冷藏與冷凍須分開宅配運費各別計算 ※※</t>
    <phoneticPr fontId="2" type="noConversion"/>
  </si>
  <si>
    <t>合計</t>
    <phoneticPr fontId="4" type="noConversion"/>
  </si>
  <si>
    <t>元</t>
    <phoneticPr fontId="4" type="noConversion"/>
  </si>
  <si>
    <t>(自動計算)</t>
    <phoneticPr fontId="4" type="noConversion"/>
  </si>
  <si>
    <t>運費：</t>
    <phoneticPr fontId="4" type="noConversion"/>
  </si>
  <si>
    <t>總金額</t>
    <phoneticPr fontId="2" type="noConversion"/>
  </si>
  <si>
    <t>元</t>
    <phoneticPr fontId="4" type="noConversion"/>
  </si>
  <si>
    <t>公司行號：</t>
    <phoneticPr fontId="4" type="noConversion"/>
  </si>
  <si>
    <t>收貨日期：</t>
    <phoneticPr fontId="4" type="noConversion"/>
  </si>
  <si>
    <t>月</t>
    <phoneticPr fontId="4" type="noConversion"/>
  </si>
  <si>
    <t>日</t>
    <phoneticPr fontId="4" type="noConversion"/>
  </si>
  <si>
    <t>※訂購人：</t>
    <phoneticPr fontId="4" type="noConversion"/>
  </si>
  <si>
    <t>※電話:</t>
    <phoneticPr fontId="4" type="noConversion"/>
  </si>
  <si>
    <t>※收貨地址</t>
    <phoneticPr fontId="4" type="noConversion"/>
  </si>
  <si>
    <t>付款方式：□銀行匯款 □ATM轉帳□貨到付款</t>
    <phoneticPr fontId="2" type="noConversion"/>
  </si>
  <si>
    <t>送達時間：□13點前 □14-18時  □不指定</t>
    <phoneticPr fontId="4" type="noConversion"/>
  </si>
  <si>
    <t>運費：訂購未滿$3000元加收$150元  $3000元以上免運費(本島以外地區另計)</t>
    <phoneticPr fontId="2" type="noConversion"/>
  </si>
  <si>
    <t>信箱：hou.bi@msa.hinet.net</t>
  </si>
  <si>
    <t>傳真：06-6872087  營業時間：8:00AM~17:30PM (全年無休)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</si>
</sst>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b/>
      <sz val="3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Adobe 繁黑體 Std B"/>
      <family val="1"/>
      <charset val="136"/>
    </font>
    <font>
      <sz val="11"/>
      <name val="微軟正黑體"/>
      <family val="2"/>
      <charset val="136"/>
    </font>
    <font>
      <strike/>
      <sz val="11"/>
      <name val="微軟正黑體"/>
      <family val="2"/>
      <charset val="136"/>
    </font>
    <font>
      <sz val="11"/>
      <name val="Adobe 繁黑體 Std B"/>
      <family val="1"/>
      <charset val="136"/>
    </font>
    <font>
      <sz val="11"/>
      <name val="Adobe 繁黑體 Std B"/>
      <family val="2"/>
      <charset val="136"/>
    </font>
    <font>
      <sz val="11"/>
      <name val="Adobe 繁黑體 Std B"/>
      <family val="2"/>
      <charset val="128"/>
    </font>
    <font>
      <sz val="11"/>
      <name val="新細明體"/>
      <family val="1"/>
      <charset val="136"/>
    </font>
    <font>
      <b/>
      <sz val="11"/>
      <name val="Adobe 繁黑體 Std B"/>
      <family val="2"/>
      <charset val="128"/>
    </font>
    <font>
      <b/>
      <sz val="18"/>
      <color rgb="FFFF0000"/>
      <name val="Adobe 繁黑體 Std B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rgb="FFFF0000"/>
      <name val="新細明體"/>
      <family val="2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6"/>
      <color rgb="FF231F20"/>
      <name val="Microsoft JhengHei UI"/>
      <family val="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top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right" vertical="top" shrinkToFit="1"/>
    </xf>
    <xf numFmtId="0" fontId="10" fillId="0" borderId="6" xfId="0" applyFont="1" applyBorder="1" applyAlignment="1">
      <alignment horizontal="center" vertical="top" shrinkToFit="1"/>
    </xf>
    <xf numFmtId="0" fontId="7" fillId="0" borderId="4" xfId="0" applyFont="1" applyFill="1" applyBorder="1" applyAlignment="1">
      <alignment horizontal="right" vertical="center" shrinkToFit="1"/>
    </xf>
    <xf numFmtId="0" fontId="8" fillId="0" borderId="4" xfId="0" applyFont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top" shrinkToFit="1"/>
    </xf>
    <xf numFmtId="0" fontId="11" fillId="0" borderId="4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8" fillId="0" borderId="4" xfId="0" applyFont="1" applyFill="1" applyBorder="1" applyAlignment="1">
      <alignment horizontal="right" vertical="top" shrinkToFit="1"/>
    </xf>
    <xf numFmtId="0" fontId="8" fillId="0" borderId="6" xfId="0" applyFont="1" applyBorder="1" applyAlignment="1">
      <alignment horizontal="center" vertical="top" shrinkToFit="1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15" fillId="0" borderId="0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7" fillId="0" borderId="0" xfId="0" applyFont="1" applyFill="1" applyBorder="1" applyAlignment="1"/>
    <xf numFmtId="0" fontId="15" fillId="0" borderId="7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9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4" borderId="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horizontal="left" vertical="top"/>
    </xf>
    <xf numFmtId="0" fontId="20" fillId="0" borderId="0" xfId="0" applyFont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7" fillId="3" borderId="19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51209</xdr:colOff>
      <xdr:row>0</xdr:row>
      <xdr:rowOff>0</xdr:rowOff>
    </xdr:from>
    <xdr:to>
      <xdr:col>10</xdr:col>
      <xdr:colOff>26936</xdr:colOff>
      <xdr:row>6</xdr:row>
      <xdr:rowOff>186914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9" y="0"/>
          <a:ext cx="4652502" cy="14442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158751</xdr:colOff>
      <xdr:row>0</xdr:row>
      <xdr:rowOff>63674</xdr:rowOff>
    </xdr:from>
    <xdr:to>
      <xdr:col>17</xdr:col>
      <xdr:colOff>281654</xdr:colOff>
      <xdr:row>7</xdr:row>
      <xdr:rowOff>163871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5526" y="63674"/>
          <a:ext cx="2742278" cy="156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Normal="100" zoomScaleSheetLayoutView="93" workbookViewId="0">
      <selection activeCell="A24" sqref="A24:F24"/>
    </sheetView>
  </sheetViews>
  <sheetFormatPr defaultRowHeight="16.5"/>
  <cols>
    <col min="1" max="1" width="12.25" customWidth="1"/>
    <col min="3" max="3" width="2.625" customWidth="1"/>
    <col min="4" max="4" width="4.625" customWidth="1"/>
    <col min="5" max="5" width="3.875" customWidth="1"/>
    <col min="6" max="7" width="4.625" customWidth="1"/>
    <col min="8" max="8" width="3.875" customWidth="1"/>
    <col min="9" max="9" width="4.625" customWidth="1"/>
    <col min="10" max="10" width="11.25" customWidth="1"/>
    <col min="11" max="11" width="7.75" customWidth="1"/>
    <col min="12" max="12" width="5" customWidth="1"/>
    <col min="13" max="13" width="4.625" customWidth="1"/>
    <col min="14" max="14" width="3.875" customWidth="1"/>
    <col min="15" max="16" width="4.625" customWidth="1"/>
    <col min="17" max="17" width="3.875" customWidth="1"/>
    <col min="18" max="18" width="4.625" customWidth="1"/>
  </cols>
  <sheetData>
    <row r="1" spans="1:18" ht="16.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6.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18" ht="16.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8" ht="16.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18" ht="16.5" customHeight="1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</row>
    <row r="6" spans="1:18" ht="16.5" customHeight="1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ht="16.5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16.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ht="0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18" ht="21" customHeight="1" thickTop="1" thickBot="1">
      <c r="A10" s="108" t="s">
        <v>1</v>
      </c>
      <c r="B10" s="109"/>
      <c r="C10" s="109"/>
      <c r="D10" s="109"/>
      <c r="E10" s="109"/>
      <c r="F10" s="109"/>
      <c r="G10" s="109"/>
      <c r="H10" s="109"/>
      <c r="I10" s="109"/>
      <c r="J10" s="108" t="s">
        <v>2</v>
      </c>
      <c r="K10" s="109"/>
      <c r="L10" s="109"/>
      <c r="M10" s="109"/>
      <c r="N10" s="109"/>
      <c r="O10" s="109"/>
      <c r="P10" s="109"/>
      <c r="Q10" s="109"/>
      <c r="R10" s="109"/>
    </row>
    <row r="11" spans="1:18" ht="21" customHeight="1" thickTop="1">
      <c r="A11" s="110" t="s">
        <v>3</v>
      </c>
      <c r="B11" s="111"/>
      <c r="C11" s="111"/>
      <c r="D11" s="1" t="s">
        <v>4</v>
      </c>
      <c r="E11" s="2"/>
      <c r="F11" s="3" t="s">
        <v>5</v>
      </c>
      <c r="G11" s="4" t="s">
        <v>6</v>
      </c>
      <c r="H11" s="2"/>
      <c r="I11" s="3" t="s">
        <v>5</v>
      </c>
      <c r="J11" s="83" t="s">
        <v>7</v>
      </c>
      <c r="K11" s="84"/>
      <c r="L11" s="84"/>
      <c r="M11" s="5" t="s">
        <v>8</v>
      </c>
      <c r="N11" s="3"/>
      <c r="O11" s="3" t="s">
        <v>5</v>
      </c>
      <c r="P11" s="6" t="s">
        <v>6</v>
      </c>
      <c r="Q11" s="3"/>
      <c r="R11" s="7" t="s">
        <v>5</v>
      </c>
    </row>
    <row r="12" spans="1:18" ht="21" customHeight="1">
      <c r="A12" s="96" t="s">
        <v>9</v>
      </c>
      <c r="B12" s="97"/>
      <c r="C12" s="97"/>
      <c r="D12" s="5" t="s">
        <v>8</v>
      </c>
      <c r="E12" s="3"/>
      <c r="F12" s="8" t="s">
        <v>5</v>
      </c>
      <c r="G12" s="9" t="s">
        <v>6</v>
      </c>
      <c r="H12" s="3"/>
      <c r="I12" s="10" t="s">
        <v>5</v>
      </c>
      <c r="J12" s="86" t="s">
        <v>10</v>
      </c>
      <c r="K12" s="87"/>
      <c r="L12" s="87"/>
      <c r="M12" s="3" t="s">
        <v>11</v>
      </c>
      <c r="N12" s="3"/>
      <c r="O12" s="3" t="s">
        <v>5</v>
      </c>
      <c r="P12" s="11"/>
      <c r="Q12" s="12"/>
      <c r="R12" s="13"/>
    </row>
    <row r="13" spans="1:18" ht="21" customHeight="1">
      <c r="A13" s="96" t="s">
        <v>12</v>
      </c>
      <c r="B13" s="97"/>
      <c r="C13" s="97"/>
      <c r="D13" s="5" t="s">
        <v>13</v>
      </c>
      <c r="E13" s="3"/>
      <c r="F13" s="3" t="s">
        <v>14</v>
      </c>
      <c r="G13" s="9" t="s">
        <v>15</v>
      </c>
      <c r="H13" s="3"/>
      <c r="I13" s="7" t="s">
        <v>14</v>
      </c>
      <c r="J13" s="83" t="s">
        <v>16</v>
      </c>
      <c r="K13" s="84"/>
      <c r="L13" s="84"/>
      <c r="M13" s="5" t="s">
        <v>17</v>
      </c>
      <c r="N13" s="3"/>
      <c r="O13" s="3" t="s">
        <v>14</v>
      </c>
      <c r="P13" s="6"/>
      <c r="Q13" s="3"/>
      <c r="R13" s="7"/>
    </row>
    <row r="14" spans="1:18" ht="21" customHeight="1">
      <c r="A14" s="100" t="s">
        <v>18</v>
      </c>
      <c r="B14" s="101"/>
      <c r="C14" s="101"/>
      <c r="D14" s="5" t="s">
        <v>13</v>
      </c>
      <c r="E14" s="3"/>
      <c r="F14" s="3" t="s">
        <v>14</v>
      </c>
      <c r="G14" s="9" t="s">
        <v>19</v>
      </c>
      <c r="H14" s="3"/>
      <c r="I14" s="7" t="s">
        <v>14</v>
      </c>
      <c r="J14" s="102"/>
      <c r="K14" s="103"/>
      <c r="L14" s="103"/>
      <c r="M14" s="14"/>
      <c r="N14" s="15"/>
      <c r="O14" s="14"/>
      <c r="P14" s="16"/>
      <c r="Q14" s="14"/>
      <c r="R14" s="17"/>
    </row>
    <row r="15" spans="1:18" ht="21" customHeight="1">
      <c r="A15" s="100" t="s">
        <v>20</v>
      </c>
      <c r="B15" s="101"/>
      <c r="C15" s="101"/>
      <c r="D15" s="3" t="s">
        <v>19</v>
      </c>
      <c r="E15" s="3"/>
      <c r="F15" s="3" t="s">
        <v>14</v>
      </c>
      <c r="G15" s="18"/>
      <c r="H15" s="12"/>
      <c r="I15" s="13"/>
      <c r="J15" s="104"/>
      <c r="K15" s="105"/>
      <c r="L15" s="105"/>
      <c r="M15" s="19"/>
      <c r="N15" s="20"/>
      <c r="O15" s="21"/>
      <c r="P15" s="22"/>
      <c r="Q15" s="22"/>
      <c r="R15" s="23"/>
    </row>
    <row r="16" spans="1:18" ht="21" customHeight="1" thickBot="1">
      <c r="A16" s="83"/>
      <c r="B16" s="84"/>
      <c r="C16" s="84"/>
      <c r="D16" s="5"/>
      <c r="E16" s="3"/>
      <c r="F16" s="3"/>
      <c r="G16" s="24"/>
      <c r="H16" s="20"/>
      <c r="I16" s="25"/>
      <c r="J16" s="92"/>
      <c r="K16" s="93"/>
      <c r="L16" s="93"/>
      <c r="M16" s="26"/>
      <c r="N16" s="26"/>
      <c r="O16" s="26"/>
      <c r="P16" s="26"/>
      <c r="Q16" s="26"/>
      <c r="R16" s="27"/>
    </row>
    <row r="17" spans="1:18" ht="21" customHeight="1" thickTop="1" thickBot="1">
      <c r="A17" s="96"/>
      <c r="B17" s="97"/>
      <c r="C17" s="97"/>
      <c r="D17" s="5"/>
      <c r="E17" s="3"/>
      <c r="F17" s="8"/>
      <c r="G17" s="9"/>
      <c r="H17" s="3"/>
      <c r="I17" s="10"/>
      <c r="J17" s="85" t="s">
        <v>21</v>
      </c>
      <c r="K17" s="85"/>
      <c r="L17" s="85"/>
      <c r="M17" s="85"/>
      <c r="N17" s="85"/>
      <c r="O17" s="85"/>
      <c r="P17" s="85"/>
      <c r="Q17" s="85"/>
      <c r="R17" s="85"/>
    </row>
    <row r="18" spans="1:18" ht="21" customHeight="1" thickTop="1">
      <c r="A18" s="98"/>
      <c r="B18" s="99"/>
      <c r="C18" s="99"/>
      <c r="D18" s="21"/>
      <c r="E18" s="20"/>
      <c r="F18" s="21"/>
      <c r="G18" s="24"/>
      <c r="H18" s="21"/>
      <c r="I18" s="28"/>
      <c r="J18" s="88" t="s">
        <v>22</v>
      </c>
      <c r="K18" s="89"/>
      <c r="L18" s="89"/>
      <c r="M18" s="2" t="s">
        <v>13</v>
      </c>
      <c r="N18" s="2"/>
      <c r="O18" s="2" t="s">
        <v>23</v>
      </c>
      <c r="P18" s="4" t="s">
        <v>24</v>
      </c>
      <c r="Q18" s="2"/>
      <c r="R18" s="29" t="s">
        <v>14</v>
      </c>
    </row>
    <row r="19" spans="1:18" ht="21" customHeight="1" thickBot="1">
      <c r="A19" s="92"/>
      <c r="B19" s="93"/>
      <c r="C19" s="93"/>
      <c r="D19" s="26"/>
      <c r="E19" s="26"/>
      <c r="F19" s="26"/>
      <c r="G19" s="26"/>
      <c r="H19" s="26"/>
      <c r="I19" s="27"/>
      <c r="J19" s="83" t="s">
        <v>25</v>
      </c>
      <c r="K19" s="84"/>
      <c r="L19" s="84"/>
      <c r="M19" s="5" t="s">
        <v>13</v>
      </c>
      <c r="N19" s="3"/>
      <c r="O19" s="3" t="s">
        <v>23</v>
      </c>
      <c r="P19" s="9" t="s">
        <v>26</v>
      </c>
      <c r="Q19" s="3"/>
      <c r="R19" s="7" t="s">
        <v>14</v>
      </c>
    </row>
    <row r="20" spans="1:18" ht="21" customHeight="1" thickTop="1" thickBot="1">
      <c r="A20" s="85" t="s">
        <v>27</v>
      </c>
      <c r="B20" s="85"/>
      <c r="C20" s="85"/>
      <c r="D20" s="85"/>
      <c r="E20" s="85"/>
      <c r="F20" s="85"/>
      <c r="G20" s="85"/>
      <c r="H20" s="85"/>
      <c r="I20" s="85"/>
      <c r="J20" s="83" t="s">
        <v>28</v>
      </c>
      <c r="K20" s="84"/>
      <c r="L20" s="84"/>
      <c r="M20" s="5" t="s">
        <v>29</v>
      </c>
      <c r="N20" s="3"/>
      <c r="O20" s="3" t="s">
        <v>14</v>
      </c>
      <c r="P20" s="9" t="s">
        <v>26</v>
      </c>
      <c r="Q20" s="3"/>
      <c r="R20" s="7" t="s">
        <v>14</v>
      </c>
    </row>
    <row r="21" spans="1:18" ht="21" customHeight="1" thickTop="1" thickBot="1">
      <c r="A21" s="88" t="s">
        <v>30</v>
      </c>
      <c r="B21" s="89"/>
      <c r="C21" s="89"/>
      <c r="D21" s="89"/>
      <c r="E21" s="89"/>
      <c r="F21" s="89"/>
      <c r="G21" s="30"/>
      <c r="H21" s="30" t="s">
        <v>31</v>
      </c>
      <c r="I21" s="31"/>
      <c r="J21" s="94"/>
      <c r="K21" s="95"/>
      <c r="L21" s="95"/>
      <c r="M21" s="32"/>
      <c r="N21" s="32"/>
      <c r="O21" s="32"/>
      <c r="P21" s="33"/>
      <c r="Q21" s="34"/>
      <c r="R21" s="35"/>
    </row>
    <row r="22" spans="1:18" ht="21" customHeight="1" thickTop="1" thickBot="1">
      <c r="A22" s="83" t="s">
        <v>32</v>
      </c>
      <c r="B22" s="84"/>
      <c r="C22" s="84"/>
      <c r="D22" s="84"/>
      <c r="E22" s="84"/>
      <c r="F22" s="84"/>
      <c r="G22" s="36"/>
      <c r="H22" s="36" t="s">
        <v>33</v>
      </c>
      <c r="I22" s="37"/>
      <c r="J22" s="85" t="s">
        <v>34</v>
      </c>
      <c r="K22" s="85"/>
      <c r="L22" s="85"/>
      <c r="M22" s="85"/>
      <c r="N22" s="85"/>
      <c r="O22" s="85"/>
      <c r="P22" s="85"/>
      <c r="Q22" s="85"/>
      <c r="R22" s="85"/>
    </row>
    <row r="23" spans="1:18" ht="21" customHeight="1" thickTop="1">
      <c r="A23" s="86" t="s">
        <v>35</v>
      </c>
      <c r="B23" s="87"/>
      <c r="C23" s="87"/>
      <c r="D23" s="87"/>
      <c r="E23" s="87"/>
      <c r="F23" s="87"/>
      <c r="G23" s="38"/>
      <c r="H23" s="36" t="s">
        <v>33</v>
      </c>
      <c r="I23" s="39"/>
      <c r="J23" s="88" t="s">
        <v>36</v>
      </c>
      <c r="K23" s="89"/>
      <c r="L23" s="89"/>
      <c r="M23" s="2" t="s">
        <v>29</v>
      </c>
      <c r="N23" s="2"/>
      <c r="O23" s="2" t="s">
        <v>23</v>
      </c>
      <c r="P23" s="4" t="s">
        <v>26</v>
      </c>
      <c r="Q23" s="2"/>
      <c r="R23" s="29" t="s">
        <v>23</v>
      </c>
    </row>
    <row r="24" spans="1:18" ht="21" customHeight="1">
      <c r="A24" s="90" t="s">
        <v>37</v>
      </c>
      <c r="B24" s="91"/>
      <c r="C24" s="91"/>
      <c r="D24" s="91"/>
      <c r="E24" s="91"/>
      <c r="F24" s="91"/>
      <c r="G24" s="38"/>
      <c r="H24" s="36" t="s">
        <v>38</v>
      </c>
      <c r="I24" s="40"/>
      <c r="J24" s="90" t="s">
        <v>39</v>
      </c>
      <c r="K24" s="91"/>
      <c r="L24" s="91"/>
      <c r="M24" s="5" t="s">
        <v>29</v>
      </c>
      <c r="N24" s="3"/>
      <c r="O24" s="3" t="s">
        <v>23</v>
      </c>
      <c r="P24" s="9" t="s">
        <v>26</v>
      </c>
      <c r="Q24" s="3"/>
      <c r="R24" s="7" t="s">
        <v>23</v>
      </c>
    </row>
    <row r="25" spans="1:18" ht="21" customHeight="1">
      <c r="A25" s="81"/>
      <c r="B25" s="82"/>
      <c r="C25" s="82"/>
      <c r="D25" s="82"/>
      <c r="E25" s="82"/>
      <c r="F25" s="82"/>
      <c r="G25" s="41"/>
      <c r="H25" s="42"/>
      <c r="I25" s="43"/>
      <c r="J25" s="83" t="s">
        <v>40</v>
      </c>
      <c r="K25" s="84"/>
      <c r="L25" s="84"/>
      <c r="M25" s="9" t="s">
        <v>26</v>
      </c>
      <c r="N25" s="3"/>
      <c r="O25" s="3" t="s">
        <v>14</v>
      </c>
      <c r="P25" s="9"/>
      <c r="Q25" s="3"/>
      <c r="R25" s="7"/>
    </row>
    <row r="26" spans="1:18" ht="21" customHeight="1">
      <c r="A26" s="70"/>
      <c r="B26" s="71"/>
      <c r="C26" s="71"/>
      <c r="D26" s="71"/>
      <c r="E26" s="71"/>
      <c r="F26" s="71"/>
      <c r="G26" s="44"/>
      <c r="H26" s="42"/>
      <c r="I26" s="43"/>
      <c r="J26" s="72"/>
      <c r="K26" s="73"/>
      <c r="L26" s="73"/>
      <c r="M26" s="24"/>
      <c r="N26" s="21"/>
      <c r="O26" s="21"/>
      <c r="P26" s="24"/>
      <c r="Q26" s="21"/>
      <c r="R26" s="25"/>
    </row>
    <row r="27" spans="1:18" ht="21" customHeight="1">
      <c r="A27" s="70"/>
      <c r="B27" s="71"/>
      <c r="C27" s="71"/>
      <c r="D27" s="71"/>
      <c r="E27" s="71"/>
      <c r="F27" s="71"/>
      <c r="G27" s="44"/>
      <c r="H27" s="42"/>
      <c r="I27" s="43"/>
      <c r="J27" s="72"/>
      <c r="K27" s="73"/>
      <c r="L27" s="73"/>
      <c r="M27" s="24"/>
      <c r="N27" s="21"/>
      <c r="O27" s="21"/>
      <c r="P27" s="24"/>
      <c r="Q27" s="21"/>
      <c r="R27" s="25"/>
    </row>
    <row r="28" spans="1:18" ht="21" customHeight="1">
      <c r="A28" s="70"/>
      <c r="B28" s="71"/>
      <c r="C28" s="71"/>
      <c r="D28" s="71"/>
      <c r="E28" s="71"/>
      <c r="F28" s="71"/>
      <c r="G28" s="45"/>
      <c r="H28" s="46"/>
      <c r="I28" s="47"/>
      <c r="J28" s="72"/>
      <c r="K28" s="73"/>
      <c r="L28" s="73"/>
      <c r="M28" s="48"/>
      <c r="N28" s="49"/>
      <c r="O28" s="49"/>
      <c r="P28" s="48"/>
      <c r="Q28" s="49"/>
      <c r="R28" s="50"/>
    </row>
    <row r="29" spans="1:18" ht="30" customHeight="1" thickBot="1">
      <c r="A29" s="74" t="s">
        <v>41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ht="20.25" customHeight="1" thickTop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 ht="22.5" customHeight="1" thickBot="1">
      <c r="A31" s="51" t="s">
        <v>42</v>
      </c>
      <c r="B31" s="52">
        <f>E11+H11+E12+H12+E13+H13+E14+H14+E15+N11+Q11+N12+Q12+N13+Q13+N18+Q18+N19+Q19+N20+Q20+N23+Q23+N24+Q24+N25+G21+G22+G23+G24</f>
        <v>0</v>
      </c>
      <c r="C31" s="53" t="s">
        <v>14</v>
      </c>
      <c r="D31" s="67">
        <f>(E11+H11)*220+(E12+H12)*120+(E13+H13)*200+(E14+H14)*70+E15*75+(N11+Q11)*70+N12*70+N13*140+(N18+Q18)*220+(N19+Q19)*130+(N20+Q20)*120+(N23+Q23)*75+(N24+Q24)*75+N25*130+G21*90+G22*350+G23*420+G24*480</f>
        <v>0</v>
      </c>
      <c r="E31" s="67"/>
      <c r="F31" s="67"/>
      <c r="G31" s="51" t="s">
        <v>43</v>
      </c>
      <c r="H31" s="78" t="s">
        <v>44</v>
      </c>
      <c r="I31" s="78"/>
      <c r="J31" s="53" t="s">
        <v>45</v>
      </c>
      <c r="K31" s="52" t="str">
        <f>IF(D31&lt;3000,"150","0")</f>
        <v>150</v>
      </c>
      <c r="L31" s="54" t="s">
        <v>46</v>
      </c>
      <c r="M31" s="54"/>
      <c r="N31" s="79">
        <f>D31+K31</f>
        <v>150</v>
      </c>
      <c r="O31" s="79"/>
      <c r="P31" s="79"/>
      <c r="Q31" s="80" t="s">
        <v>47</v>
      </c>
      <c r="R31" s="80"/>
    </row>
    <row r="32" spans="1:18" ht="20.25" customHeight="1">
      <c r="A32" s="53" t="s">
        <v>48</v>
      </c>
      <c r="B32" s="67"/>
      <c r="C32" s="67"/>
      <c r="D32" s="67"/>
      <c r="E32" s="67"/>
      <c r="F32" s="67"/>
      <c r="G32" s="67"/>
      <c r="H32" s="51"/>
      <c r="I32" s="51"/>
      <c r="J32" s="53" t="s">
        <v>49</v>
      </c>
      <c r="K32" s="55"/>
      <c r="L32" s="53" t="s">
        <v>50</v>
      </c>
      <c r="M32" s="68"/>
      <c r="N32" s="68"/>
      <c r="O32" s="56" t="s">
        <v>51</v>
      </c>
      <c r="P32" s="57"/>
      <c r="Q32" s="57"/>
      <c r="R32" s="57"/>
    </row>
    <row r="33" spans="1:18" ht="19.5" customHeight="1">
      <c r="A33" s="53" t="s">
        <v>52</v>
      </c>
      <c r="B33" s="69"/>
      <c r="C33" s="69"/>
      <c r="D33" s="69"/>
      <c r="E33" s="69"/>
      <c r="F33" s="69"/>
      <c r="G33" s="69"/>
      <c r="H33" s="51"/>
      <c r="I33" s="51"/>
      <c r="J33" s="53" t="s">
        <v>53</v>
      </c>
      <c r="K33" s="67"/>
      <c r="L33" s="67"/>
      <c r="M33" s="67"/>
      <c r="N33" s="67"/>
      <c r="O33" s="57"/>
      <c r="P33" s="57"/>
      <c r="Q33" s="57"/>
      <c r="R33" s="57"/>
    </row>
    <row r="34" spans="1:18" ht="19.5" customHeight="1">
      <c r="A34" s="53" t="s">
        <v>54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ht="24" customHeight="1">
      <c r="A35" s="66" t="s">
        <v>55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58"/>
      <c r="O35" s="57"/>
      <c r="P35" s="57"/>
      <c r="Q35" s="57"/>
      <c r="R35" s="57"/>
    </row>
    <row r="36" spans="1:18" ht="27" customHeight="1">
      <c r="A36" s="66" t="s">
        <v>56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59"/>
      <c r="O36" s="60"/>
      <c r="P36" s="60"/>
      <c r="Q36" s="60"/>
      <c r="R36" s="60"/>
    </row>
    <row r="37" spans="1:18" ht="20.25" customHeight="1">
      <c r="A37" s="61" t="s">
        <v>57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0"/>
      <c r="Q37" s="60"/>
      <c r="R37" s="60"/>
    </row>
    <row r="38" spans="1:18" ht="21" customHeight="1">
      <c r="A38" s="63" t="s">
        <v>58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1:18" ht="19.5" customHeight="1">
      <c r="A39" s="64" t="s">
        <v>59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0"/>
      <c r="O39" s="60"/>
      <c r="P39" s="60"/>
      <c r="Q39" s="60"/>
      <c r="R39" s="60"/>
    </row>
    <row r="40" spans="1:18" ht="21">
      <c r="A40" s="65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</sheetData>
  <protectedRanges>
    <protectedRange sqref="B31" name="範圍2_2"/>
    <protectedRange sqref="D31:F31" name="範圍1_2"/>
  </protectedRanges>
  <mergeCells count="52">
    <mergeCell ref="A12:C12"/>
    <mergeCell ref="J12:L12"/>
    <mergeCell ref="A1:R9"/>
    <mergeCell ref="A10:I10"/>
    <mergeCell ref="J10:R10"/>
    <mergeCell ref="A11:C11"/>
    <mergeCell ref="J11:L11"/>
    <mergeCell ref="A13:C13"/>
    <mergeCell ref="J13:L13"/>
    <mergeCell ref="A14:C14"/>
    <mergeCell ref="J14:L14"/>
    <mergeCell ref="A15:C15"/>
    <mergeCell ref="J15:L15"/>
    <mergeCell ref="A16:C16"/>
    <mergeCell ref="J16:L16"/>
    <mergeCell ref="A17:C17"/>
    <mergeCell ref="J17:R17"/>
    <mergeCell ref="A18:C18"/>
    <mergeCell ref="J18:L18"/>
    <mergeCell ref="A19:C19"/>
    <mergeCell ref="J19:L19"/>
    <mergeCell ref="A20:I20"/>
    <mergeCell ref="J20:L20"/>
    <mergeCell ref="A21:F21"/>
    <mergeCell ref="J21:L21"/>
    <mergeCell ref="A22:F22"/>
    <mergeCell ref="J22:R22"/>
    <mergeCell ref="A23:F23"/>
    <mergeCell ref="J23:L23"/>
    <mergeCell ref="A24:F24"/>
    <mergeCell ref="J24:L24"/>
    <mergeCell ref="A25:F25"/>
    <mergeCell ref="J25:L25"/>
    <mergeCell ref="A26:F26"/>
    <mergeCell ref="J26:L26"/>
    <mergeCell ref="A27:F27"/>
    <mergeCell ref="J27:L27"/>
    <mergeCell ref="A28:F28"/>
    <mergeCell ref="J28:L28"/>
    <mergeCell ref="A29:R29"/>
    <mergeCell ref="A30:R30"/>
    <mergeCell ref="D31:F31"/>
    <mergeCell ref="H31:I31"/>
    <mergeCell ref="N31:P31"/>
    <mergeCell ref="Q31:R31"/>
    <mergeCell ref="A36:M36"/>
    <mergeCell ref="B32:G32"/>
    <mergeCell ref="M32:N32"/>
    <mergeCell ref="B33:G33"/>
    <mergeCell ref="K33:N33"/>
    <mergeCell ref="B34:R34"/>
    <mergeCell ref="A35:M35"/>
  </mergeCells>
  <phoneticPr fontId="2" type="noConversion"/>
  <pageMargins left="0.23622047244094491" right="0.19685039370078741" top="0.55118110236220474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訂購單</vt:lpstr>
      <vt:lpstr>訂購單!Print_Area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2024-04-30T07:56:03Z</dcterms:created>
  <dcterms:modified xsi:type="dcterms:W3CDTF">2024-04-30T07:56:51Z</dcterms:modified>
</cp:coreProperties>
</file>